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BB9E6799-7EFE-C543-BC84-BF042EDEBF5E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pro-forma-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H16" i="1"/>
  <c r="F16" i="1"/>
  <c r="E16" i="1"/>
  <c r="C16" i="1"/>
  <c r="B16" i="1"/>
  <c r="J9" i="1"/>
  <c r="H9" i="1"/>
  <c r="F9" i="1"/>
  <c r="E9" i="1"/>
  <c r="C9" i="1"/>
  <c r="B9" i="1"/>
</calcChain>
</file>

<file path=xl/sharedStrings.xml><?xml version="1.0" encoding="utf-8"?>
<sst xmlns="http://schemas.openxmlformats.org/spreadsheetml/2006/main" count="43" uniqueCount="18">
  <si>
    <t>Pro Forma Statement</t>
  </si>
  <si>
    <t>Statement 1</t>
  </si>
  <si>
    <t>Name</t>
  </si>
  <si>
    <t>Gross Sales</t>
  </si>
  <si>
    <t>Returns &amp; Allowances</t>
  </si>
  <si>
    <t>NET Sales</t>
  </si>
  <si>
    <t>Cost of Sales</t>
  </si>
  <si>
    <t>Cost of Goods Sold</t>
  </si>
  <si>
    <t>Gross Profit (Loss)</t>
  </si>
  <si>
    <t>Selling Expenses</t>
  </si>
  <si>
    <t>Subitems</t>
  </si>
  <si>
    <t>Admin Expenses</t>
  </si>
  <si>
    <t>Total Expenses</t>
  </si>
  <si>
    <t>NET  Income (pre tax)</t>
  </si>
  <si>
    <t>Tax amount</t>
  </si>
  <si>
    <t>NET Income (post tax)</t>
  </si>
  <si>
    <t/>
  </si>
  <si>
    <t>Statement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</si>
</sst>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b/>
      <sz val="11"/>
      <color rgb="FF000000"/>
      <name val="Arial"/>
      <family val="1"/>
    </font>
    <font>
      <b/>
      <sz val="14"/>
      <color rgb="FF037F4C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proforma_excel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Picture 1">
          <a:hlinkClick xmlns:r="http://schemas.openxmlformats.org/officeDocument/2006/relationships" r:id="rId1" tooltip="Powered by monday.com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Move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showOutlineSymbols="0" showWhiteSpace="0" workbookViewId="0"/>
  </sheetViews>
  <sheetFormatPr baseColWidth="10" defaultColWidth="8.83203125" defaultRowHeight="14" x14ac:dyDescent="0.15"/>
  <cols>
    <col min="1" max="1" width="31.5" bestFit="1" customWidth="1"/>
    <col min="2" max="2" width="13.1640625" bestFit="1" customWidth="1"/>
    <col min="3" max="3" width="24.6640625" bestFit="1" customWidth="1"/>
    <col min="4" max="5" width="16.5" bestFit="1" customWidth="1"/>
    <col min="6" max="6" width="26.33203125" bestFit="1" customWidth="1"/>
    <col min="7" max="7" width="16.5" bestFit="1" customWidth="1"/>
    <col min="8" max="8" width="21.5" bestFit="1" customWidth="1"/>
    <col min="9" max="9" width="13.1640625" bestFit="1" customWidth="1"/>
    <col min="10" max="10" width="21.5" bestFit="1" customWidth="1"/>
    <col min="11" max="11" width="18.1640625" bestFit="1" customWidth="1"/>
    <col min="12" max="12" width="26.33203125" bestFit="1" customWidth="1"/>
    <col min="13" max="13" width="14.83203125" bestFit="1" customWidth="1"/>
    <col min="14" max="14" width="24.6640625" bestFit="1" customWidth="1"/>
  </cols>
  <sheetData>
    <row r="1" spans="1:14" ht="40" customHeight="1" x14ac:dyDescent="0.15">
      <c r="A1" s="2" t="s">
        <v>0</v>
      </c>
    </row>
    <row r="2" spans="1:14" ht="20" customHeight="1" x14ac:dyDescent="0.15">
      <c r="A2" s="6" t="s">
        <v>1</v>
      </c>
    </row>
    <row r="3" spans="1:14" ht="20" customHeight="1" x14ac:dyDescent="0.15">
      <c r="A3" s="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spans="1:14" ht="20" customHeight="1" x14ac:dyDescent="0.15">
      <c r="A4" s="1">
        <v>2021</v>
      </c>
      <c r="B4" s="5">
        <v>500000</v>
      </c>
      <c r="C4" s="5">
        <v>100000</v>
      </c>
      <c r="D4" s="5">
        <v>400000</v>
      </c>
      <c r="E4" s="5">
        <v>50000</v>
      </c>
      <c r="F4" s="5">
        <v>400</v>
      </c>
      <c r="G4" s="5">
        <v>399600</v>
      </c>
      <c r="H4" s="5">
        <v>2000</v>
      </c>
      <c r="I4" s="5" t="s">
        <v>16</v>
      </c>
      <c r="J4" s="5">
        <v>500</v>
      </c>
      <c r="K4" s="5">
        <v>2500</v>
      </c>
      <c r="L4" s="5">
        <v>397100</v>
      </c>
      <c r="M4" s="5">
        <v>39710</v>
      </c>
      <c r="N4" s="5">
        <v>357390</v>
      </c>
    </row>
    <row r="5" spans="1:14" ht="20" customHeight="1" x14ac:dyDescent="0.15">
      <c r="A5" s="1">
        <v>2022</v>
      </c>
      <c r="B5" s="5">
        <v>600000</v>
      </c>
      <c r="C5" s="5">
        <v>100000</v>
      </c>
      <c r="D5" s="5">
        <v>500000</v>
      </c>
      <c r="E5" s="5">
        <v>50000</v>
      </c>
      <c r="F5" s="5">
        <v>400</v>
      </c>
      <c r="G5" s="5">
        <v>499600</v>
      </c>
      <c r="H5" s="5">
        <v>2000</v>
      </c>
      <c r="I5" s="5" t="s">
        <v>16</v>
      </c>
      <c r="J5" s="5">
        <v>500</v>
      </c>
      <c r="K5" s="5">
        <v>2500</v>
      </c>
      <c r="L5" s="5">
        <v>497100</v>
      </c>
      <c r="M5" s="5">
        <v>49710</v>
      </c>
      <c r="N5" s="5">
        <v>447390</v>
      </c>
    </row>
    <row r="6" spans="1:14" ht="20" customHeight="1" x14ac:dyDescent="0.15">
      <c r="A6" s="1">
        <v>2023</v>
      </c>
      <c r="B6" s="5">
        <v>700000</v>
      </c>
      <c r="C6" s="5">
        <v>100000</v>
      </c>
      <c r="D6" s="5">
        <v>600000</v>
      </c>
      <c r="E6" s="5">
        <v>50000</v>
      </c>
      <c r="F6" s="5">
        <v>400</v>
      </c>
      <c r="G6" s="5">
        <v>599600</v>
      </c>
      <c r="H6" s="5">
        <v>2000</v>
      </c>
      <c r="I6" s="5" t="s">
        <v>16</v>
      </c>
      <c r="J6" s="5">
        <v>500</v>
      </c>
      <c r="K6" s="5">
        <v>2500</v>
      </c>
      <c r="L6" s="5">
        <v>597100</v>
      </c>
      <c r="M6" s="5">
        <v>59710</v>
      </c>
      <c r="N6" s="5">
        <v>537390</v>
      </c>
    </row>
    <row r="7" spans="1:14" ht="20" customHeight="1" x14ac:dyDescent="0.15">
      <c r="A7" s="1">
        <v>2024</v>
      </c>
      <c r="B7" s="5">
        <v>800000</v>
      </c>
      <c r="C7" s="5">
        <v>100000</v>
      </c>
      <c r="D7" s="5">
        <v>700000</v>
      </c>
      <c r="E7" s="5">
        <v>50000</v>
      </c>
      <c r="F7" s="5">
        <v>400</v>
      </c>
      <c r="G7" s="5">
        <v>699600</v>
      </c>
      <c r="H7" s="5">
        <v>2000</v>
      </c>
      <c r="I7" s="5" t="s">
        <v>16</v>
      </c>
      <c r="J7" s="5">
        <v>500</v>
      </c>
      <c r="K7" s="5">
        <v>2500</v>
      </c>
      <c r="L7" s="5">
        <v>697100</v>
      </c>
      <c r="M7" s="5">
        <v>69710</v>
      </c>
      <c r="N7" s="5">
        <v>627390</v>
      </c>
    </row>
    <row r="8" spans="1:14" ht="20" customHeight="1" x14ac:dyDescent="0.15">
      <c r="A8" s="1">
        <v>2025</v>
      </c>
      <c r="B8" s="5">
        <v>900000</v>
      </c>
      <c r="C8" s="5">
        <v>100000</v>
      </c>
      <c r="D8" s="5">
        <v>800000</v>
      </c>
      <c r="E8" s="5">
        <v>50000</v>
      </c>
      <c r="F8" s="5">
        <v>400</v>
      </c>
      <c r="G8" s="5">
        <v>799600</v>
      </c>
      <c r="H8" s="5">
        <v>2000</v>
      </c>
      <c r="I8" s="5" t="s">
        <v>16</v>
      </c>
      <c r="J8" s="5">
        <v>500</v>
      </c>
      <c r="K8" s="5">
        <v>2500</v>
      </c>
      <c r="L8" s="5">
        <v>797100</v>
      </c>
      <c r="M8" s="5">
        <v>79710</v>
      </c>
      <c r="N8" s="5">
        <v>717390</v>
      </c>
    </row>
    <row r="9" spans="1:14" ht="20" customHeight="1" x14ac:dyDescent="0.15">
      <c r="A9" t="s">
        <v>16</v>
      </c>
      <c r="B9" s="7">
        <f>SUM(B4:B8)</f>
        <v>3500000</v>
      </c>
      <c r="C9" s="7">
        <f>SUM(C4:C8)</f>
        <v>500000</v>
      </c>
      <c r="D9" s="7">
        <v>3000000</v>
      </c>
      <c r="E9" s="7">
        <f>SUM(E4:E8)</f>
        <v>250000</v>
      </c>
      <c r="F9" s="7">
        <f>SUM(F4:F8)</f>
        <v>2000</v>
      </c>
      <c r="G9" s="7">
        <v>2998000</v>
      </c>
      <c r="H9" s="7">
        <f>SUM(H4:H8)</f>
        <v>10000</v>
      </c>
      <c r="I9" t="s">
        <v>16</v>
      </c>
      <c r="J9" s="7">
        <f>SUM(J4:J8)</f>
        <v>2500</v>
      </c>
      <c r="K9" s="7">
        <v>12500</v>
      </c>
      <c r="L9" s="7">
        <v>2985500</v>
      </c>
      <c r="M9" s="7">
        <v>298550</v>
      </c>
      <c r="N9" s="7">
        <v>2686950</v>
      </c>
    </row>
    <row r="10" spans="1:14" ht="40" customHeight="1" x14ac:dyDescent="0.15"/>
    <row r="11" spans="1:14" ht="20" customHeight="1" x14ac:dyDescent="0.15">
      <c r="A11" s="8" t="s">
        <v>17</v>
      </c>
    </row>
    <row r="12" spans="1:14" ht="20" customHeight="1" x14ac:dyDescent="0.15">
      <c r="A12" s="4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9</v>
      </c>
      <c r="I12" s="3" t="s">
        <v>10</v>
      </c>
      <c r="J12" s="3" t="s">
        <v>11</v>
      </c>
      <c r="K12" s="3" t="s">
        <v>12</v>
      </c>
      <c r="L12" s="3" t="s">
        <v>13</v>
      </c>
      <c r="M12" s="3" t="s">
        <v>14</v>
      </c>
      <c r="N12" s="3" t="s">
        <v>15</v>
      </c>
    </row>
    <row r="13" spans="1:14" ht="20" customHeight="1" x14ac:dyDescent="0.15">
      <c r="A13" s="1">
        <v>2022</v>
      </c>
      <c r="B13" s="5">
        <v>400000</v>
      </c>
      <c r="C13" s="5">
        <v>100000</v>
      </c>
      <c r="D13" s="5">
        <v>300000</v>
      </c>
      <c r="E13" s="5">
        <v>50000</v>
      </c>
      <c r="F13" s="5">
        <v>400</v>
      </c>
      <c r="G13" s="5">
        <v>299600</v>
      </c>
      <c r="H13" s="5">
        <v>2000</v>
      </c>
      <c r="I13" s="5" t="s">
        <v>16</v>
      </c>
      <c r="J13" s="5">
        <v>500</v>
      </c>
      <c r="K13" s="5">
        <v>2500</v>
      </c>
      <c r="L13" s="5">
        <v>297100</v>
      </c>
      <c r="M13" s="5">
        <v>29710</v>
      </c>
      <c r="N13" s="5">
        <v>267390</v>
      </c>
    </row>
    <row r="14" spans="1:14" ht="20" customHeight="1" x14ac:dyDescent="0.15">
      <c r="A14" s="1">
        <v>2023</v>
      </c>
      <c r="B14" s="5">
        <v>500000</v>
      </c>
      <c r="C14" s="5">
        <v>100000</v>
      </c>
      <c r="D14" s="5">
        <v>400000</v>
      </c>
      <c r="E14" s="5">
        <v>50000</v>
      </c>
      <c r="F14" s="5">
        <v>400</v>
      </c>
      <c r="G14" s="5">
        <v>399600</v>
      </c>
      <c r="H14" s="5">
        <v>2000</v>
      </c>
      <c r="I14" s="5" t="s">
        <v>16</v>
      </c>
      <c r="J14" s="5">
        <v>500</v>
      </c>
      <c r="K14" s="5">
        <v>2500</v>
      </c>
      <c r="L14" s="5">
        <v>397100</v>
      </c>
      <c r="M14" s="5">
        <v>39710</v>
      </c>
      <c r="N14" s="5">
        <v>357390</v>
      </c>
    </row>
    <row r="15" spans="1:14" ht="20" customHeight="1" x14ac:dyDescent="0.15">
      <c r="A15" s="1">
        <v>2024</v>
      </c>
      <c r="B15" s="5">
        <v>600000</v>
      </c>
      <c r="C15" s="5">
        <v>100000</v>
      </c>
      <c r="D15" s="5">
        <v>500000</v>
      </c>
      <c r="E15" s="5">
        <v>50000</v>
      </c>
      <c r="F15" s="5">
        <v>400</v>
      </c>
      <c r="G15" s="5">
        <v>499600</v>
      </c>
      <c r="H15" s="5">
        <v>2000</v>
      </c>
      <c r="I15" s="5" t="s">
        <v>16</v>
      </c>
      <c r="J15" s="5">
        <v>500</v>
      </c>
      <c r="K15" s="5">
        <v>2500</v>
      </c>
      <c r="L15" s="5">
        <v>497100</v>
      </c>
      <c r="M15" s="5">
        <v>49710</v>
      </c>
      <c r="N15" s="5">
        <v>447390</v>
      </c>
    </row>
    <row r="16" spans="1:14" ht="20" customHeight="1" x14ac:dyDescent="0.15">
      <c r="A16" t="s">
        <v>16</v>
      </c>
      <c r="B16" s="7">
        <f>SUM(B13:B15)</f>
        <v>1500000</v>
      </c>
      <c r="C16" s="7">
        <f>SUM(C13:C15)</f>
        <v>300000</v>
      </c>
      <c r="D16" s="7">
        <v>1200000</v>
      </c>
      <c r="E16" s="7">
        <f>SUM(E13:E15)</f>
        <v>150000</v>
      </c>
      <c r="F16" s="7">
        <f>SUM(F13:F15)</f>
        <v>1200</v>
      </c>
      <c r="G16" s="7">
        <v>1198800</v>
      </c>
      <c r="H16" s="7">
        <f>SUM(H13:H15)</f>
        <v>6000</v>
      </c>
      <c r="I16" t="s">
        <v>16</v>
      </c>
      <c r="J16" s="7">
        <f>SUM(J13:J15)</f>
        <v>1500</v>
      </c>
      <c r="K16" s="7">
        <v>7500</v>
      </c>
      <c r="L16" s="7">
        <v>1191300</v>
      </c>
      <c r="M16" s="7">
        <v>119130</v>
      </c>
      <c r="N16" s="7">
        <v>1072170</v>
      </c>
    </row>
  </sheetData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pro-forma-statement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2022-07-10T16:26:29Z</dcterms:created>
  <dcterms:modified xsi:type="dcterms:W3CDTF">2022-07-12T10:56:28Z</dcterms:modified>
</cp:coreProperties>
</file>